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\DWH_Oysters\Restoration TIG support\2017 Modeling\Post Processing of ND results\"/>
    </mc:Choice>
  </mc:AlternateContent>
  <xr:revisionPtr revIDLastSave="0" documentId="8_{A3A54B22-49C8-428B-9FD0-6AC0CE25EA87}" xr6:coauthVersionLast="36" xr6:coauthVersionMax="36" xr10:uidLastSave="{00000000-0000-0000-0000-000000000000}"/>
  <bookViews>
    <workbookView xWindow="0" yWindow="0" windowWidth="24000" windowHeight="13425" xr2:uid="{F31311F8-DB20-441C-8123-8AE9B5D6926C}"/>
  </bookViews>
  <sheets>
    <sheet name="Final table for manuscript" sheetId="1" r:id="rId1"/>
  </sheets>
  <externalReferences>
    <externalReference r:id="rId2"/>
  </externalReferences>
  <definedNames>
    <definedName name="_xlnm._FilterDatabase" localSheetId="0" hidden="1">'Final table for manuscript'!$A$3:$B$59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I3" i="1"/>
  <c r="G4" i="1"/>
  <c r="I4" i="1"/>
  <c r="G5" i="1"/>
  <c r="I5" i="1"/>
  <c r="G6" i="1"/>
  <c r="I6" i="1"/>
  <c r="G7" i="1"/>
  <c r="I7" i="1"/>
  <c r="G8" i="1"/>
  <c r="I8" i="1"/>
  <c r="G9" i="1"/>
  <c r="I9" i="1"/>
  <c r="G10" i="1"/>
  <c r="I10" i="1"/>
  <c r="G11" i="1"/>
  <c r="I11" i="1"/>
  <c r="G12" i="1"/>
  <c r="I12" i="1"/>
  <c r="G13" i="1"/>
  <c r="I13" i="1"/>
  <c r="G14" i="1"/>
  <c r="I14" i="1"/>
  <c r="G15" i="1"/>
  <c r="I15" i="1"/>
  <c r="G16" i="1"/>
  <c r="I16" i="1"/>
  <c r="G17" i="1"/>
  <c r="I17" i="1"/>
  <c r="G18" i="1"/>
  <c r="I18" i="1"/>
  <c r="G19" i="1"/>
  <c r="I19" i="1"/>
  <c r="G20" i="1"/>
  <c r="I20" i="1"/>
  <c r="G21" i="1"/>
  <c r="I21" i="1"/>
  <c r="G22" i="1"/>
  <c r="I22" i="1"/>
  <c r="G23" i="1"/>
  <c r="I23" i="1"/>
  <c r="G24" i="1"/>
  <c r="I24" i="1"/>
  <c r="G25" i="1"/>
  <c r="I25" i="1"/>
  <c r="G26" i="1"/>
  <c r="I26" i="1"/>
  <c r="G27" i="1"/>
  <c r="I27" i="1"/>
  <c r="G28" i="1"/>
  <c r="I28" i="1"/>
  <c r="G29" i="1"/>
  <c r="I29" i="1"/>
  <c r="G30" i="1"/>
  <c r="I30" i="1"/>
  <c r="G31" i="1"/>
</calcChain>
</file>

<file path=xl/sharedStrings.xml><?xml version="1.0" encoding="utf-8"?>
<sst xmlns="http://schemas.openxmlformats.org/spreadsheetml/2006/main" count="124" uniqueCount="61">
  <si>
    <t>BB NW Subtidal Stratum A/A+</t>
  </si>
  <si>
    <t>TX Subtidal Stratum B</t>
  </si>
  <si>
    <t>BB NW Nearshore</t>
  </si>
  <si>
    <t>TX Subtidal Stratum A/A+</t>
  </si>
  <si>
    <t>BB SW Subtidal Stratum B</t>
  </si>
  <si>
    <t>TX Nearshore</t>
  </si>
  <si>
    <t>BB SW Subtidal Stratum A/A+</t>
  </si>
  <si>
    <t>FL Subtidal Stratum B</t>
  </si>
  <si>
    <t>BB SW Nearshore</t>
  </si>
  <si>
    <t>FL Subtidal Stratum A/A+</t>
  </si>
  <si>
    <t>TB SE Subtidal Stratum B</t>
  </si>
  <si>
    <t>FL Nearshore</t>
  </si>
  <si>
    <t>TB SE Subtidal Stratum A/A+</t>
  </si>
  <si>
    <t>AL Subtidal Stratum B</t>
  </si>
  <si>
    <t>TB SE Nearshore</t>
  </si>
  <si>
    <t>AL Subtidal Stratum A/A+</t>
  </si>
  <si>
    <t>TB NE Subtidal Stratum B</t>
  </si>
  <si>
    <t>AL Nearshore</t>
  </si>
  <si>
    <t>TB NE Subtidal Stratum A/A+</t>
  </si>
  <si>
    <t>MS E Subtidal Stratum B</t>
  </si>
  <si>
    <t>TB NE Nearshore</t>
  </si>
  <si>
    <t>MS E Subtidal Stratum A/A+</t>
  </si>
  <si>
    <t>TB SW Subtidal Stratum B</t>
  </si>
  <si>
    <t>MS E Nearshore</t>
  </si>
  <si>
    <t>TB SW Subtidal Stratum A/A+</t>
  </si>
  <si>
    <t>MS W Subtidal Stratum B</t>
  </si>
  <si>
    <t>TB SW Nearshore</t>
  </si>
  <si>
    <t>MS W Subtidal Stratum A/A+</t>
  </si>
  <si>
    <t>TB NW Subtidal Stratum B</t>
  </si>
  <si>
    <t>MS W Nearshore</t>
  </si>
  <si>
    <t>TB NW Subtidal Stratum A/A+</t>
  </si>
  <si>
    <t>CSA 1N Subtidal Stratum B</t>
  </si>
  <si>
    <t>TB NW Nearshore</t>
  </si>
  <si>
    <t>CSA 1N Subtidal Stratum A/A+</t>
  </si>
  <si>
    <t>CSA 6 SE Subtidal Stratum B</t>
  </si>
  <si>
    <t>CSA 1N Nearshore</t>
  </si>
  <si>
    <t>CSA 6 SE Subtidal Stratum A/A+</t>
  </si>
  <si>
    <t>CSA 1S Subtidal Stratum B</t>
  </si>
  <si>
    <t>CSA 6 SE Nearshore</t>
  </si>
  <si>
    <t>CSA 1S Subtidal Stratum A/A+</t>
  </si>
  <si>
    <t>CSA 6 NE Subtidal Stratum B</t>
  </si>
  <si>
    <t>CSA 1S Nearshore</t>
  </si>
  <si>
    <t>CSA 6 NE Subtidal Stratum A/A+</t>
  </si>
  <si>
    <t>BB SE Subtidal Stratum B</t>
  </si>
  <si>
    <t>CSA 6 NE Nearshore</t>
  </si>
  <si>
    <t>BB SE Subtidal Stratum A/A+</t>
  </si>
  <si>
    <t>CSA 6 SW Subtidal Stratum B</t>
  </si>
  <si>
    <t>BB SE Nearshore</t>
  </si>
  <si>
    <t>CSA 6 SW Subtidal Stratum A/A+</t>
  </si>
  <si>
    <t>BB NE Subtidal Stratum B</t>
  </si>
  <si>
    <t>CSA 6 SW Nearshore</t>
  </si>
  <si>
    <t>BB NE Subtidal Stratum A/A+</t>
  </si>
  <si>
    <t>CSA 6 NW Subtidal Stratum B</t>
  </si>
  <si>
    <t>BB NE Nearshore</t>
  </si>
  <si>
    <t>CSA 6 NW Subtidal Stratum A/A+</t>
  </si>
  <si>
    <t>BB NW Subtidal Stratum B</t>
  </si>
  <si>
    <t>CSA 6 NW Nearshore</t>
  </si>
  <si>
    <t>Percent cover</t>
  </si>
  <si>
    <t>Habitat Polygon</t>
  </si>
  <si>
    <t>Rounded to 1/10th</t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</si>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</sst>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10" fontId="0" fillId="2" borderId="1" xfId="1" applyNumberFormat="1" applyFont="1" applyFill="1" applyBorder="1"/>
    <xf numFmtId="10" fontId="0" fillId="2" borderId="2" xfId="1" applyNumberFormat="1" applyFont="1" applyFill="1" applyBorder="1"/>
    <xf numFmtId="10" fontId="0" fillId="0" borderId="2" xfId="1" applyNumberFormat="1" applyFont="1" applyBorder="1"/>
    <xf numFmtId="0" fontId="0" fillId="0" borderId="3" xfId="0" applyBorder="1"/>
    <xf numFmtId="10" fontId="0" fillId="0" borderId="4" xfId="1" applyNumberFormat="1" applyFont="1" applyBorder="1"/>
    <xf numFmtId="10" fontId="0" fillId="0" borderId="0" xfId="1" applyNumberFormat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percent%20cover%20matrix%20for%20ALL%202012-2015%20polyg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Habitat % Cover"/>
      <sheetName val="Texas Polygons"/>
      <sheetName val="Florida Polygons"/>
      <sheetName val="AL-MS-LA Polygon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A9EB3-3B1C-40BB-9C91-8CC0D758C50B}">
  <dimension ref="A1:I31"/>
  <sheetViews>
    <sheetView tabSelected="1" workbookViewId="0">
      <selection activeCell="F36" sqref="F36"/>
    </sheetView>
  </sheetViews>
  <sheetFormatPr defaultRowHeight="15" x14ac:dyDescent="0.25"/>
  <cols>
    <col min="1" max="1" width="30.28515625" bestFit="1" customWidth="1"/>
    <col min="2" max="2" width="13.28515625" bestFit="1" customWidth="1"/>
    <col min="3" max="3" width="27.85546875" bestFit="1" customWidth="1"/>
    <col min="4" max="4" width="13.28515625" bestFit="1" customWidth="1"/>
    <col min="6" max="6" width="30.28515625" bestFit="1" customWidth="1"/>
    <col min="7" max="7" width="13.28515625" bestFit="1" customWidth="1"/>
    <col min="8" max="8" width="27.85546875" bestFit="1" customWidth="1"/>
    <col min="9" max="9" width="13.28515625" bestFit="1" customWidth="1"/>
  </cols>
  <sheetData>
    <row r="1" spans="1:9" ht="15.75" thickBot="1" x14ac:dyDescent="0.3">
      <c r="A1" s="13" t="s">
        <v>60</v>
      </c>
      <c r="B1" s="12"/>
      <c r="C1" s="12"/>
      <c r="D1" s="11"/>
      <c r="F1" s="13" t="s">
        <v>59</v>
      </c>
      <c r="G1" s="12"/>
      <c r="H1" s="12"/>
      <c r="I1" s="11"/>
    </row>
    <row r="2" spans="1:9" x14ac:dyDescent="0.25">
      <c r="A2" s="10" t="s">
        <v>58</v>
      </c>
      <c r="B2" s="9" t="s">
        <v>57</v>
      </c>
      <c r="C2" s="9" t="s">
        <v>58</v>
      </c>
      <c r="D2" s="8" t="s">
        <v>57</v>
      </c>
      <c r="F2" s="10" t="s">
        <v>58</v>
      </c>
      <c r="G2" s="9" t="s">
        <v>57</v>
      </c>
      <c r="H2" s="9" t="s">
        <v>58</v>
      </c>
      <c r="I2" s="8" t="s">
        <v>57</v>
      </c>
    </row>
    <row r="3" spans="1:9" x14ac:dyDescent="0.25">
      <c r="A3" s="7" t="s">
        <v>56</v>
      </c>
      <c r="B3" s="6">
        <v>0</v>
      </c>
      <c r="C3" s="6" t="s">
        <v>55</v>
      </c>
      <c r="D3" s="5">
        <v>0.19989952211627632</v>
      </c>
      <c r="F3" s="7" t="s">
        <v>56</v>
      </c>
      <c r="G3" s="6">
        <f>ROUND(B3,3)</f>
        <v>0</v>
      </c>
      <c r="H3" s="6" t="s">
        <v>55</v>
      </c>
      <c r="I3" s="5">
        <f>ROUND(D3,3)</f>
        <v>0.2</v>
      </c>
    </row>
    <row r="4" spans="1:9" x14ac:dyDescent="0.25">
      <c r="A4" s="7" t="s">
        <v>54</v>
      </c>
      <c r="B4" s="6">
        <v>0</v>
      </c>
      <c r="C4" s="6" t="s">
        <v>53</v>
      </c>
      <c r="D4" s="5">
        <v>8.2875000000000004E-2</v>
      </c>
      <c r="F4" s="7" t="s">
        <v>54</v>
      </c>
      <c r="G4" s="6">
        <f>ROUND(B4,3)</f>
        <v>0</v>
      </c>
      <c r="H4" s="6" t="s">
        <v>53</v>
      </c>
      <c r="I4" s="5">
        <f>ROUND(D4,3)</f>
        <v>8.3000000000000004E-2</v>
      </c>
    </row>
    <row r="5" spans="1:9" x14ac:dyDescent="0.25">
      <c r="A5" s="7" t="s">
        <v>52</v>
      </c>
      <c r="B5" s="6">
        <v>0.20403102129670619</v>
      </c>
      <c r="C5" s="6" t="s">
        <v>51</v>
      </c>
      <c r="D5" s="5">
        <v>0.19603409455563878</v>
      </c>
      <c r="F5" s="7" t="s">
        <v>52</v>
      </c>
      <c r="G5" s="6">
        <f>ROUND(B5,3)</f>
        <v>0.20399999999999999</v>
      </c>
      <c r="H5" s="6" t="s">
        <v>51</v>
      </c>
      <c r="I5" s="5">
        <f>ROUND(D5,3)</f>
        <v>0.19600000000000001</v>
      </c>
    </row>
    <row r="6" spans="1:9" x14ac:dyDescent="0.25">
      <c r="A6" s="7" t="s">
        <v>50</v>
      </c>
      <c r="B6" s="6">
        <v>0</v>
      </c>
      <c r="C6" s="6" t="s">
        <v>49</v>
      </c>
      <c r="D6" s="5">
        <v>0.25166001879398076</v>
      </c>
      <c r="F6" s="7" t="s">
        <v>50</v>
      </c>
      <c r="G6" s="6">
        <f>ROUND(B6,3)</f>
        <v>0</v>
      </c>
      <c r="H6" s="6" t="s">
        <v>49</v>
      </c>
      <c r="I6" s="5">
        <f>ROUND(D6,3)</f>
        <v>0.252</v>
      </c>
    </row>
    <row r="7" spans="1:9" x14ac:dyDescent="0.25">
      <c r="A7" s="7" t="s">
        <v>48</v>
      </c>
      <c r="B7" s="6">
        <v>0</v>
      </c>
      <c r="C7" s="6" t="s">
        <v>47</v>
      </c>
      <c r="D7" s="5">
        <v>8.2875000000000004E-2</v>
      </c>
      <c r="F7" s="7" t="s">
        <v>48</v>
      </c>
      <c r="G7" s="6">
        <f>ROUND(B7,3)</f>
        <v>0</v>
      </c>
      <c r="H7" s="6" t="s">
        <v>47</v>
      </c>
      <c r="I7" s="5">
        <f>ROUND(D7,3)</f>
        <v>8.3000000000000004E-2</v>
      </c>
    </row>
    <row r="8" spans="1:9" x14ac:dyDescent="0.25">
      <c r="A8" s="7" t="s">
        <v>46</v>
      </c>
      <c r="B8" s="6">
        <v>0.18524219618736301</v>
      </c>
      <c r="C8" s="6" t="s">
        <v>45</v>
      </c>
      <c r="D8" s="5">
        <v>0.19457740052385158</v>
      </c>
      <c r="F8" s="7" t="s">
        <v>46</v>
      </c>
      <c r="G8" s="6">
        <f>ROUND(B8,3)</f>
        <v>0.185</v>
      </c>
      <c r="H8" s="6" t="s">
        <v>45</v>
      </c>
      <c r="I8" s="5">
        <f>ROUND(D8,3)</f>
        <v>0.19500000000000001</v>
      </c>
    </row>
    <row r="9" spans="1:9" x14ac:dyDescent="0.25">
      <c r="A9" s="7" t="s">
        <v>44</v>
      </c>
      <c r="B9" s="6">
        <v>0</v>
      </c>
      <c r="C9" s="6" t="s">
        <v>43</v>
      </c>
      <c r="D9" s="5">
        <v>0.23831101429854351</v>
      </c>
      <c r="F9" s="7" t="s">
        <v>44</v>
      </c>
      <c r="G9" s="6">
        <f>ROUND(B9,3)</f>
        <v>0</v>
      </c>
      <c r="H9" s="6" t="s">
        <v>43</v>
      </c>
      <c r="I9" s="5">
        <f>ROUND(D9,3)</f>
        <v>0.23799999999999999</v>
      </c>
    </row>
    <row r="10" spans="1:9" x14ac:dyDescent="0.25">
      <c r="A10" s="7" t="s">
        <v>42</v>
      </c>
      <c r="B10" s="6">
        <v>0</v>
      </c>
      <c r="C10" s="6" t="s">
        <v>41</v>
      </c>
      <c r="D10" s="5">
        <v>8.0269230769230801E-2</v>
      </c>
      <c r="F10" s="7" t="s">
        <v>42</v>
      </c>
      <c r="G10" s="6">
        <f>ROUND(B10,3)</f>
        <v>0</v>
      </c>
      <c r="H10" s="6" t="s">
        <v>41</v>
      </c>
      <c r="I10" s="5">
        <f>ROUND(D10,3)</f>
        <v>0.08</v>
      </c>
    </row>
    <row r="11" spans="1:9" x14ac:dyDescent="0.25">
      <c r="A11" s="7" t="s">
        <v>40</v>
      </c>
      <c r="B11" s="6">
        <v>0.19923970689079853</v>
      </c>
      <c r="C11" s="6" t="s">
        <v>39</v>
      </c>
      <c r="D11" s="5">
        <v>0.14530246882467493</v>
      </c>
      <c r="F11" s="7" t="s">
        <v>40</v>
      </c>
      <c r="G11" s="6">
        <f>ROUND(B11,3)</f>
        <v>0.19900000000000001</v>
      </c>
      <c r="H11" s="6" t="s">
        <v>39</v>
      </c>
      <c r="I11" s="5">
        <f>ROUND(D11,3)</f>
        <v>0.14499999999999999</v>
      </c>
    </row>
    <row r="12" spans="1:9" x14ac:dyDescent="0.25">
      <c r="A12" s="7" t="s">
        <v>38</v>
      </c>
      <c r="B12" s="6">
        <v>0</v>
      </c>
      <c r="C12" s="6" t="s">
        <v>37</v>
      </c>
      <c r="D12" s="5">
        <v>0.22939807093723563</v>
      </c>
      <c r="F12" s="7" t="s">
        <v>38</v>
      </c>
      <c r="G12" s="6">
        <f>ROUND(B12,3)</f>
        <v>0</v>
      </c>
      <c r="H12" s="6" t="s">
        <v>37</v>
      </c>
      <c r="I12" s="5">
        <f>ROUND(D12,3)</f>
        <v>0.22900000000000001</v>
      </c>
    </row>
    <row r="13" spans="1:9" x14ac:dyDescent="0.25">
      <c r="A13" s="7" t="s">
        <v>36</v>
      </c>
      <c r="B13" s="6">
        <v>0</v>
      </c>
      <c r="C13" s="6" t="s">
        <v>35</v>
      </c>
      <c r="D13" s="5">
        <v>8.0269230769230801E-2</v>
      </c>
      <c r="F13" s="7" t="s">
        <v>36</v>
      </c>
      <c r="G13" s="6">
        <f>ROUND(B13,3)</f>
        <v>0</v>
      </c>
      <c r="H13" s="6" t="s">
        <v>35</v>
      </c>
      <c r="I13" s="5">
        <f>ROUND(D13,3)</f>
        <v>0.08</v>
      </c>
    </row>
    <row r="14" spans="1:9" x14ac:dyDescent="0.25">
      <c r="A14" s="7" t="s">
        <v>34</v>
      </c>
      <c r="B14" s="6">
        <v>0.18316688155378744</v>
      </c>
      <c r="C14" s="6" t="s">
        <v>33</v>
      </c>
      <c r="D14" s="5">
        <v>0.13176329802412454</v>
      </c>
      <c r="F14" s="7" t="s">
        <v>34</v>
      </c>
      <c r="G14" s="6">
        <f>ROUND(B14,3)</f>
        <v>0.183</v>
      </c>
      <c r="H14" s="6" t="s">
        <v>33</v>
      </c>
      <c r="I14" s="5">
        <f>ROUND(D14,3)</f>
        <v>0.13200000000000001</v>
      </c>
    </row>
    <row r="15" spans="1:9" x14ac:dyDescent="0.25">
      <c r="A15" s="7" t="s">
        <v>32</v>
      </c>
      <c r="B15" s="6">
        <v>8.2875000000000004E-2</v>
      </c>
      <c r="C15" s="6" t="s">
        <v>31</v>
      </c>
      <c r="D15" s="5">
        <v>0.13078006835738976</v>
      </c>
      <c r="F15" s="7" t="s">
        <v>32</v>
      </c>
      <c r="G15" s="6">
        <f>ROUND(B15,3)</f>
        <v>8.3000000000000004E-2</v>
      </c>
      <c r="H15" s="6" t="s">
        <v>31</v>
      </c>
      <c r="I15" s="5">
        <f>ROUND(D15,3)</f>
        <v>0.13100000000000001</v>
      </c>
    </row>
    <row r="16" spans="1:9" x14ac:dyDescent="0.25">
      <c r="A16" s="7" t="s">
        <v>30</v>
      </c>
      <c r="B16" s="6">
        <v>0.14625752012764004</v>
      </c>
      <c r="C16" s="6" t="s">
        <v>29</v>
      </c>
      <c r="D16" s="5">
        <v>2.4964285714285699E-2</v>
      </c>
      <c r="F16" s="7" t="s">
        <v>30</v>
      </c>
      <c r="G16" s="6">
        <f>ROUND(B16,3)</f>
        <v>0.14599999999999999</v>
      </c>
      <c r="H16" s="6" t="s">
        <v>29</v>
      </c>
      <c r="I16" s="5">
        <f>ROUND(D16,3)</f>
        <v>2.5000000000000001E-2</v>
      </c>
    </row>
    <row r="17" spans="1:9" x14ac:dyDescent="0.25">
      <c r="A17" s="7" t="s">
        <v>28</v>
      </c>
      <c r="B17" s="6">
        <v>0.15246661134251061</v>
      </c>
      <c r="C17" s="6" t="s">
        <v>27</v>
      </c>
      <c r="D17" s="5">
        <v>0.22324538776488465</v>
      </c>
      <c r="F17" s="7" t="s">
        <v>28</v>
      </c>
      <c r="G17" s="6">
        <f>ROUND(B17,3)</f>
        <v>0.152</v>
      </c>
      <c r="H17" s="6" t="s">
        <v>27</v>
      </c>
      <c r="I17" s="5">
        <f>ROUND(D17,3)</f>
        <v>0.223</v>
      </c>
    </row>
    <row r="18" spans="1:9" x14ac:dyDescent="0.25">
      <c r="A18" s="7" t="s">
        <v>26</v>
      </c>
      <c r="B18" s="6">
        <v>8.2875000000000004E-2</v>
      </c>
      <c r="C18" s="6" t="s">
        <v>25</v>
      </c>
      <c r="D18" s="5">
        <v>0.12443842500697799</v>
      </c>
      <c r="F18" s="7" t="s">
        <v>26</v>
      </c>
      <c r="G18" s="6">
        <f>ROUND(B18,3)</f>
        <v>8.3000000000000004E-2</v>
      </c>
      <c r="H18" s="6" t="s">
        <v>25</v>
      </c>
      <c r="I18" s="5">
        <f>ROUND(D18,3)</f>
        <v>0.124</v>
      </c>
    </row>
    <row r="19" spans="1:9" x14ac:dyDescent="0.25">
      <c r="A19" s="7" t="s">
        <v>24</v>
      </c>
      <c r="B19" s="6">
        <v>0</v>
      </c>
      <c r="C19" s="6" t="s">
        <v>23</v>
      </c>
      <c r="D19" s="5">
        <v>2.4964285714285699E-2</v>
      </c>
      <c r="F19" s="7" t="s">
        <v>24</v>
      </c>
      <c r="G19" s="6">
        <f>ROUND(B19,3)</f>
        <v>0</v>
      </c>
      <c r="H19" s="6" t="s">
        <v>23</v>
      </c>
      <c r="I19" s="5">
        <f>ROUND(D19,3)</f>
        <v>2.5000000000000001E-2</v>
      </c>
    </row>
    <row r="20" spans="1:9" x14ac:dyDescent="0.25">
      <c r="A20" s="7" t="s">
        <v>22</v>
      </c>
      <c r="B20" s="6">
        <v>0.14781317926105911</v>
      </c>
      <c r="C20" s="6" t="s">
        <v>21</v>
      </c>
      <c r="D20" s="5">
        <v>0</v>
      </c>
      <c r="F20" s="7" t="s">
        <v>22</v>
      </c>
      <c r="G20" s="6">
        <f>ROUND(B20,3)</f>
        <v>0.14799999999999999</v>
      </c>
      <c r="H20" s="6" t="s">
        <v>21</v>
      </c>
      <c r="I20" s="5">
        <f>ROUND(D20,3)</f>
        <v>0</v>
      </c>
    </row>
    <row r="21" spans="1:9" x14ac:dyDescent="0.25">
      <c r="A21" s="7" t="s">
        <v>20</v>
      </c>
      <c r="B21" s="6">
        <v>8.2875000000000004E-2</v>
      </c>
      <c r="C21" s="6" t="s">
        <v>19</v>
      </c>
      <c r="D21" s="5">
        <v>0.12503061260933906</v>
      </c>
      <c r="F21" s="7" t="s">
        <v>20</v>
      </c>
      <c r="G21" s="6">
        <f>ROUND(B21,3)</f>
        <v>8.3000000000000004E-2</v>
      </c>
      <c r="H21" s="6" t="s">
        <v>19</v>
      </c>
      <c r="I21" s="5">
        <f>ROUND(D21,3)</f>
        <v>0.125</v>
      </c>
    </row>
    <row r="22" spans="1:9" x14ac:dyDescent="0.25">
      <c r="A22" s="7" t="s">
        <v>18</v>
      </c>
      <c r="B22" s="6">
        <v>0.17832780982137114</v>
      </c>
      <c r="C22" s="6" t="s">
        <v>17</v>
      </c>
      <c r="D22" s="5">
        <v>2.4964285714285699E-2</v>
      </c>
      <c r="F22" s="7" t="s">
        <v>18</v>
      </c>
      <c r="G22" s="6">
        <f>ROUND(B22,3)</f>
        <v>0.17799999999999999</v>
      </c>
      <c r="H22" s="6" t="s">
        <v>17</v>
      </c>
      <c r="I22" s="5">
        <f>ROUND(D22,3)</f>
        <v>2.5000000000000001E-2</v>
      </c>
    </row>
    <row r="23" spans="1:9" x14ac:dyDescent="0.25">
      <c r="A23" s="7" t="s">
        <v>16</v>
      </c>
      <c r="B23" s="6">
        <v>0.15367403054687787</v>
      </c>
      <c r="C23" s="6" t="s">
        <v>15</v>
      </c>
      <c r="D23" s="5">
        <v>0.29813621209742514</v>
      </c>
      <c r="F23" s="7" t="s">
        <v>16</v>
      </c>
      <c r="G23" s="6">
        <f>ROUND(B23,3)</f>
        <v>0.154</v>
      </c>
      <c r="H23" s="6" t="s">
        <v>15</v>
      </c>
      <c r="I23" s="5">
        <f>ROUND(D23,3)</f>
        <v>0.29799999999999999</v>
      </c>
    </row>
    <row r="24" spans="1:9" x14ac:dyDescent="0.25">
      <c r="A24" s="7" t="s">
        <v>14</v>
      </c>
      <c r="B24" s="6">
        <v>8.2875000000000004E-2</v>
      </c>
      <c r="C24" s="6" t="s">
        <v>13</v>
      </c>
      <c r="D24" s="5">
        <v>0.14291130634232105</v>
      </c>
      <c r="F24" s="7" t="s">
        <v>14</v>
      </c>
      <c r="G24" s="6">
        <f>ROUND(B24,3)</f>
        <v>8.3000000000000004E-2</v>
      </c>
      <c r="H24" s="6" t="s">
        <v>13</v>
      </c>
      <c r="I24" s="5">
        <f>ROUND(D24,3)</f>
        <v>0.14299999999999999</v>
      </c>
    </row>
    <row r="25" spans="1:9" x14ac:dyDescent="0.25">
      <c r="A25" s="7" t="s">
        <v>12</v>
      </c>
      <c r="B25" s="6">
        <v>0</v>
      </c>
      <c r="C25" s="6" t="s">
        <v>11</v>
      </c>
      <c r="D25" s="5">
        <v>0</v>
      </c>
      <c r="F25" s="7" t="s">
        <v>12</v>
      </c>
      <c r="G25" s="6">
        <f>ROUND(B25,3)</f>
        <v>0</v>
      </c>
      <c r="H25" s="6" t="s">
        <v>11</v>
      </c>
      <c r="I25" s="5">
        <f>ROUND(D25,3)</f>
        <v>0</v>
      </c>
    </row>
    <row r="26" spans="1:9" x14ac:dyDescent="0.25">
      <c r="A26" s="7" t="s">
        <v>10</v>
      </c>
      <c r="B26" s="6">
        <v>0.14422369205196767</v>
      </c>
      <c r="C26" s="6" t="s">
        <v>9</v>
      </c>
      <c r="D26" s="5">
        <v>0.2031866214633897</v>
      </c>
      <c r="F26" s="7" t="s">
        <v>10</v>
      </c>
      <c r="G26" s="6">
        <f>ROUND(B26,3)</f>
        <v>0.14399999999999999</v>
      </c>
      <c r="H26" s="6" t="s">
        <v>9</v>
      </c>
      <c r="I26" s="5">
        <f>ROUND(D26,3)</f>
        <v>0.20300000000000001</v>
      </c>
    </row>
    <row r="27" spans="1:9" x14ac:dyDescent="0.25">
      <c r="A27" s="7" t="s">
        <v>8</v>
      </c>
      <c r="B27" s="6">
        <v>8.2875000000000004E-2</v>
      </c>
      <c r="C27" s="6" t="s">
        <v>7</v>
      </c>
      <c r="D27" s="5">
        <v>1.1199983992883723E-2</v>
      </c>
      <c r="F27" s="7" t="s">
        <v>8</v>
      </c>
      <c r="G27" s="6">
        <f>ROUND(B27,3)</f>
        <v>8.3000000000000004E-2</v>
      </c>
      <c r="H27" s="6" t="s">
        <v>7</v>
      </c>
      <c r="I27" s="5">
        <f>ROUND(D27,3)</f>
        <v>1.0999999999999999E-2</v>
      </c>
    </row>
    <row r="28" spans="1:9" x14ac:dyDescent="0.25">
      <c r="A28" s="7" t="s">
        <v>6</v>
      </c>
      <c r="B28" s="6">
        <v>0.17339917575559427</v>
      </c>
      <c r="C28" s="6" t="s">
        <v>5</v>
      </c>
      <c r="D28" s="5">
        <v>6.4736998511462543E-2</v>
      </c>
      <c r="F28" s="7" t="s">
        <v>6</v>
      </c>
      <c r="G28" s="6">
        <f>ROUND(B28,3)</f>
        <v>0.17299999999999999</v>
      </c>
      <c r="H28" s="6" t="s">
        <v>5</v>
      </c>
      <c r="I28" s="5">
        <f>ROUND(D28,3)</f>
        <v>6.5000000000000002E-2</v>
      </c>
    </row>
    <row r="29" spans="1:9" x14ac:dyDescent="0.25">
      <c r="A29" s="7" t="s">
        <v>4</v>
      </c>
      <c r="B29" s="6">
        <v>0.18992708393019933</v>
      </c>
      <c r="C29" s="6" t="s">
        <v>3</v>
      </c>
      <c r="D29" s="5">
        <v>0</v>
      </c>
      <c r="F29" s="7" t="s">
        <v>4</v>
      </c>
      <c r="G29" s="6">
        <f>ROUND(B29,3)</f>
        <v>0.19</v>
      </c>
      <c r="H29" s="6" t="s">
        <v>3</v>
      </c>
      <c r="I29" s="5">
        <f>ROUND(D29,3)</f>
        <v>0</v>
      </c>
    </row>
    <row r="30" spans="1:9" x14ac:dyDescent="0.25">
      <c r="A30" s="7" t="s">
        <v>2</v>
      </c>
      <c r="B30" s="6">
        <v>8.2875000000000004E-2</v>
      </c>
      <c r="C30" s="6" t="s">
        <v>1</v>
      </c>
      <c r="D30" s="5">
        <v>0.20966270874817675</v>
      </c>
      <c r="F30" s="7" t="s">
        <v>2</v>
      </c>
      <c r="G30" s="6">
        <f>ROUND(B30,3)</f>
        <v>8.3000000000000004E-2</v>
      </c>
      <c r="H30" s="6" t="s">
        <v>1</v>
      </c>
      <c r="I30" s="5">
        <f>ROUND(D30,3)</f>
        <v>0.21</v>
      </c>
    </row>
    <row r="31" spans="1:9" ht="15.75" thickBot="1" x14ac:dyDescent="0.3">
      <c r="A31" s="4" t="s">
        <v>0</v>
      </c>
      <c r="B31" s="3">
        <v>0.16657604209906979</v>
      </c>
      <c r="C31" s="2"/>
      <c r="D31" s="1"/>
      <c r="F31" s="4" t="s">
        <v>0</v>
      </c>
      <c r="G31" s="3">
        <f>ROUND(B31,3)</f>
        <v>0.16700000000000001</v>
      </c>
      <c r="H31" s="2"/>
      <c r="I31" s="1"/>
    </row>
  </sheetData>
  <mergeCells count="2">
    <mergeCell ref="A1:D1"/>
    <mergeCell ref="F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table for manuscript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A. Jackson</dc:creator>
  <cp:lastModifiedBy>Melanie A. Jackson</cp:lastModifiedBy>
  <dcterms:created xsi:type="dcterms:W3CDTF">2020-04-30T18:13:34Z</dcterms:created>
  <dcterms:modified xsi:type="dcterms:W3CDTF">2020-04-30T18:14:02Z</dcterms:modified>
</cp:coreProperties>
</file>